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nata Gatti\Desktop\"/>
    </mc:Choice>
  </mc:AlternateContent>
  <xr:revisionPtr revIDLastSave="0" documentId="13_ncr:1_{C3EF362B-B631-482C-BFFD-40ACC5B1C34F}" xr6:coauthVersionLast="47" xr6:coauthVersionMax="47" xr10:uidLastSave="{00000000-0000-0000-0000-000000000000}"/>
  <bookViews>
    <workbookView xWindow="-108" yWindow="-108" windowWidth="23256" windowHeight="12456" xr2:uid="{A7E67B2F-149D-4610-9C4A-D7292FEC630D}"/>
  </bookViews>
  <sheets>
    <sheet name="SE42-SED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30" i="1"/>
  <c r="H23" i="1"/>
  <c r="H21" i="1"/>
  <c r="H19" i="1"/>
  <c r="H16" i="1"/>
  <c r="H13" i="1"/>
  <c r="H10" i="1"/>
  <c r="H7" i="1"/>
  <c r="H31" i="1"/>
  <c r="H28" i="1"/>
  <c r="H27" i="1"/>
  <c r="H24" i="1"/>
  <c r="H22" i="1"/>
  <c r="H20" i="1"/>
  <c r="H17" i="1"/>
  <c r="H15" i="1"/>
  <c r="H5" i="1" l="1"/>
</calcChain>
</file>

<file path=xl/sharedStrings.xml><?xml version="1.0" encoding="utf-8"?>
<sst xmlns="http://schemas.openxmlformats.org/spreadsheetml/2006/main" count="71" uniqueCount="57">
  <si>
    <t>PREÇO UNT MATERIAL</t>
  </si>
  <si>
    <t>PREÇO UNT INSTALAÇÃO</t>
  </si>
  <si>
    <t>TOTAL</t>
  </si>
  <si>
    <t>FRETE</t>
  </si>
  <si>
    <t>Grelha de Exaustão de ar em alumínio anodizado, com aletas fixas e registro de regulagem fina, modelo: AR-AG, referência: Trox ou similar</t>
  </si>
  <si>
    <t>1.1.1</t>
  </si>
  <si>
    <t>GE-01</t>
  </si>
  <si>
    <t>pç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</si>
  <si>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</si>
  <si>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</si>
  <si>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</si>
  <si>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Damper de regulagem manual de ar em aço carbono galvanizado, modelo: DLO, referência: Comparco ou similar</t>
  </si>
  <si>
    <t>2.1.1</t>
  </si>
  <si>
    <t>DP-01</t>
  </si>
  <si>
    <t>Dimensão: 300 x 200 mm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</si>
  <si>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</si>
  <si>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Gabinete Ventilação com filtragem G4+F8, vazão de ar 1006 m³/h, pressão estática total: 75 mmCA, 220V/3F/60Hz, modelo: BBS-S 150/3, posição: RD90º/TA270º, potência do motor: 500 W, referência: Berliner Luft ou similar, Fornecimento e instalação eletromecânica com movimentação horizontal e vertical, testes e "start-up".</t>
  </si>
  <si>
    <t>m</t>
  </si>
  <si>
    <t>Fita adesiva a prova d'água com isolação PVC, largura de 50mm, fornecido em rolo de 20 metros.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</si>
  <si>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</si>
  <si>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</si>
  <si>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</si>
  <si>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</si>
  <si>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</si>
  <si>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Lona Flexível - 75 x 100 x 75 mm - rolo de 5m - Multivac ou similar</t>
  </si>
  <si>
    <t>Suporte para gabinete de ventilação e ventilador de exaustão, conforme detalhamento no projeto estrutura metálica</t>
  </si>
  <si>
    <t>OMISSOS DA PLANILHA</t>
  </si>
  <si>
    <t>Quadros elétricos, infraestrutura elétrica de força e comando, Engenharia, projeto Executivo e "As-Built", canteiro de obras, logística, TAB, data book.</t>
  </si>
  <si>
    <r>
      <rPr>
        <b/>
        <sz val="11"/>
        <color rgb="FFFF0000"/>
        <rFont val="Times New Roman"/>
        <family val="1"/>
      </rPr>
      <t>GRELHA</t>
    </r>
  </si>
  <si>
    <t>Dimensão: 625 x 325 mm</t>
  </si>
  <si>
    <t>Dimensão: 425 x 325 mm</t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</si>
  <si>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</si>
  <si>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</si>
  <si>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t>Damper corta fogo com elemento fusível, chave fim de curso e indicação de aleta fechada</t>
  </si>
  <si>
    <t>3.1.1</t>
  </si>
  <si>
    <t>DCF-01</t>
  </si>
  <si>
    <r>
      <rPr>
        <b/>
        <sz val="11"/>
        <color rgb="FFFF0000"/>
        <rFont val="Times New Roman"/>
        <family val="1"/>
      </rPr>
      <t>EQUIPAMENTOS</t>
    </r>
  </si>
  <si>
    <t>UE_UC-ETG- 02-TI / UE_UC ETG-02-TI R</t>
  </si>
  <si>
    <t>GV-ETG-02- BT</t>
  </si>
  <si>
    <t>GV-ETG-02- MT</t>
  </si>
  <si>
    <t>Gabinete Ventilação com filtragem G4+F8, vazão de ar 1006 m³/h, pressão estática total: 50 mmCA, 220V/3F/60Hz, modelo: BSS 200/4, posição: RD90º potência do motor: 250 W, referência: Berliner Luft ou similar, Fornecimento e instalação eletromecânica com movimentação horizontal e vertical, testes e "start-up".</t>
  </si>
  <si>
    <r>
      <rPr>
        <b/>
        <sz val="11"/>
        <color rgb="FFFF0000"/>
        <rFont val="Times New Roman"/>
        <family val="1"/>
      </rPr>
      <t>TUBULAÇÃO E ISOLAMENTO</t>
    </r>
  </si>
  <si>
    <t>Tubo de cobre flexível Ø5/8" para interligaç ão da linha de sucção</t>
  </si>
  <si>
    <t>Tubo de cobre flexível Ø1/4" para interligação da linha de líquido</t>
  </si>
  <si>
    <t>Espum a de polietileno expandido para tubo de cobre  Ø5/8"</t>
  </si>
  <si>
    <t>Espum a de polietileno expandidopara tubo de cobre  Ø3/8"</t>
  </si>
  <si>
    <t>Infra estrutura para acomodação do encaminhamento da rede frigorigena e dreno, em canalete de PVC Controlbox e eletrocalha  lisa, conform e detalhe no projeto de ar condicionado V871A01 R2</t>
  </si>
  <si>
    <r>
      <rPr>
        <b/>
        <sz val="11"/>
        <color rgb="FFFF0000"/>
        <rFont val="Times New Roman"/>
        <family val="1"/>
      </rPr>
      <t>DUTO HVAC</t>
    </r>
  </si>
  <si>
    <t>6.1.3</t>
  </si>
  <si>
    <r>
      <rPr>
        <b/>
        <sz val="11"/>
        <color rgb="FFFF0000"/>
        <rFont val="Times New Roman"/>
        <family val="1"/>
      </rPr>
      <t>SUPORTE</t>
    </r>
  </si>
  <si>
    <t>Suporte SPLIT 500 x 350 mm  até 100 kg em polímero, modelo: 626, cor branca, fabricante: Polar, Elco ou similar, conjunto com 2 unidades</t>
  </si>
  <si>
    <t>vb</t>
  </si>
  <si>
    <t>ITEM</t>
  </si>
  <si>
    <t>TAG</t>
  </si>
  <si>
    <t>UN.</t>
  </si>
  <si>
    <t>QTD.</t>
  </si>
  <si>
    <t>DESCRIÇÃO "SE42-SED04"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</si>
</sst>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164" fontId="3" fillId="2" borderId="1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164" fontId="3" fillId="2" borderId="4" xfId="0" applyNumberFormat="1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 wrapText="1"/>
    </xf>
    <xf numFmtId="165" fontId="4" fillId="0" borderId="4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165" fontId="6" fillId="0" borderId="4" xfId="0" applyNumberFormat="1" applyFont="1" applyBorder="1" applyAlignment="1">
      <alignment horizontal="center" vertical="top" shrinkToFit="1"/>
    </xf>
    <xf numFmtId="0" fontId="4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44" fontId="0" fillId="0" borderId="2" xfId="1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8D934-85E7-4521-B5FE-1D688DF0A2D5}">
  <sheetPr>
    <pageSetUpPr fitToPage="1"/>
  </sheetPr>
  <dimension ref="A2:J33"/>
  <sheetViews>
    <sheetView tabSelected="1" workbookViewId="0">
      <selection activeCell="H33" sqref="H33"/>
    </sheetView>
  </sheetViews>
  <sheetFormatPr defaultRowHeight="14.4" x14ac:dyDescent="0.3"/>
  <cols>
    <col min="2" max="2" width="17.6640625" customWidth="1"/>
    <col min="3" max="3" width="60.88671875" customWidth="1"/>
    <col min="4" max="5" width="9.109375" style="3"/>
    <col min="6" max="8" width="15.6640625" customWidth="1"/>
  </cols>
  <sheetData>
    <row r="2" spans="1:9" ht="27.6" x14ac:dyDescent="0.3">
      <c r="A2" s="4" t="s">
        <v>52</v>
      </c>
      <c r="B2" s="4" t="s">
        <v>53</v>
      </c>
      <c r="C2" s="4" t="s">
        <v>56</v>
      </c>
      <c r="D2" s="4" t="s">
        <v>54</v>
      </c>
      <c r="E2" s="4" t="s">
        <v>55</v>
      </c>
      <c r="F2" s="4" t="s">
        <v>0</v>
      </c>
      <c r="G2" s="4" t="s">
        <v>1</v>
      </c>
      <c r="H2" s="4" t="s">
        <v>2</v>
      </c>
      <c r="I2" s="4" t="s">
        <v>3</v>
      </c>
    </row>
    <row r="3" spans="1:9" x14ac:dyDescent="0.3">
      <c r="A3" s="1">
        <v>1</v>
      </c>
      <c r="B3" s="14" t="s">
        <v>28</v>
      </c>
      <c r="C3" s="14"/>
      <c r="D3" s="14"/>
      <c r="E3" s="14"/>
      <c r="F3" s="2"/>
      <c r="G3" s="2"/>
      <c r="H3" s="2"/>
      <c r="I3" s="2"/>
    </row>
    <row r="4" spans="1:9" ht="41.4" x14ac:dyDescent="0.3">
      <c r="A4" s="15">
        <v>1.1000000000000001</v>
      </c>
      <c r="B4" s="16"/>
      <c r="C4" s="17" t="s">
        <v>4</v>
      </c>
      <c r="D4" s="21"/>
      <c r="E4" s="21"/>
      <c r="F4" s="5"/>
      <c r="G4" s="5"/>
      <c r="H4" s="5"/>
      <c r="I4" s="5"/>
    </row>
    <row r="5" spans="1:9" x14ac:dyDescent="0.3">
      <c r="A5" s="18" t="s">
        <v>5</v>
      </c>
      <c r="B5" s="18" t="s">
        <v>6</v>
      </c>
      <c r="C5" s="36" t="s">
        <v>29</v>
      </c>
      <c r="D5" s="23" t="s">
        <v>7</v>
      </c>
      <c r="E5" s="25">
        <v>5</v>
      </c>
      <c r="F5" s="33">
        <v>635.70000000000005</v>
      </c>
      <c r="G5" s="33">
        <v>88.8</v>
      </c>
      <c r="H5" s="33">
        <f>E5*(F5+G5)</f>
        <v>3622.5</v>
      </c>
      <c r="I5" s="5"/>
    </row>
    <row r="6" spans="1:9" ht="41.4" x14ac:dyDescent="0.3">
      <c r="A6" s="19">
        <v>1.2</v>
      </c>
      <c r="B6" s="20"/>
      <c r="C6" s="21" t="s">
        <v>8</v>
      </c>
      <c r="D6" s="21"/>
      <c r="E6" s="21"/>
      <c r="F6" s="5"/>
      <c r="G6" s="5"/>
      <c r="H6" s="5"/>
      <c r="I6" s="5"/>
    </row>
    <row r="7" spans="1:9" x14ac:dyDescent="0.3">
      <c r="A7" s="22" t="s">
        <v>9</v>
      </c>
      <c r="B7" s="23" t="s">
        <v>10</v>
      </c>
      <c r="C7" s="24" t="s">
        <v>30</v>
      </c>
      <c r="D7" s="23" t="s">
        <v>7</v>
      </c>
      <c r="E7" s="25">
        <v>5</v>
      </c>
      <c r="F7" s="33">
        <v>409.9</v>
      </c>
      <c r="G7" s="33">
        <v>88.8</v>
      </c>
      <c r="H7" s="33">
        <f>E7*(F7+G7)</f>
        <v>2493.5</v>
      </c>
      <c r="I7" s="5"/>
    </row>
    <row r="8" spans="1:9" x14ac:dyDescent="0.3">
      <c r="A8" s="1">
        <v>2</v>
      </c>
      <c r="B8" s="14" t="s">
        <v>31</v>
      </c>
      <c r="C8" s="14"/>
      <c r="D8" s="14"/>
      <c r="E8" s="14"/>
      <c r="F8" s="2"/>
      <c r="G8" s="2"/>
      <c r="H8" s="2"/>
      <c r="I8" s="2"/>
    </row>
    <row r="9" spans="1:9" ht="27.6" x14ac:dyDescent="0.3">
      <c r="A9" s="19">
        <v>2.1</v>
      </c>
      <c r="B9" s="20"/>
      <c r="C9" s="21" t="s">
        <v>11</v>
      </c>
      <c r="D9" s="21"/>
      <c r="E9" s="21"/>
      <c r="F9" s="5"/>
      <c r="G9" s="5"/>
      <c r="H9" s="5"/>
      <c r="I9" s="5"/>
    </row>
    <row r="10" spans="1:9" x14ac:dyDescent="0.3">
      <c r="A10" s="22" t="s">
        <v>12</v>
      </c>
      <c r="B10" s="23" t="s">
        <v>13</v>
      </c>
      <c r="C10" s="26" t="s">
        <v>14</v>
      </c>
      <c r="D10" s="23" t="s">
        <v>7</v>
      </c>
      <c r="E10" s="25">
        <v>2</v>
      </c>
      <c r="F10" s="33">
        <v>982.7</v>
      </c>
      <c r="G10" s="33">
        <v>118.9</v>
      </c>
      <c r="H10" s="33">
        <f>E10*(F10+G10)</f>
        <v>2203.2000000000003</v>
      </c>
      <c r="I10" s="5"/>
    </row>
    <row r="11" spans="1:9" ht="15" customHeight="1" x14ac:dyDescent="0.3">
      <c r="A11" s="1">
        <v>3</v>
      </c>
      <c r="B11" s="39" t="s">
        <v>32</v>
      </c>
      <c r="C11" s="40"/>
      <c r="D11" s="14"/>
      <c r="E11" s="14"/>
      <c r="F11" s="2"/>
      <c r="G11" s="2"/>
      <c r="H11" s="2"/>
      <c r="I11" s="2"/>
    </row>
    <row r="12" spans="1:9" ht="27.6" x14ac:dyDescent="0.3">
      <c r="A12" s="19">
        <v>3.1</v>
      </c>
      <c r="B12" s="20"/>
      <c r="C12" s="27" t="s">
        <v>33</v>
      </c>
      <c r="D12" s="27"/>
      <c r="E12" s="27"/>
      <c r="F12" s="5"/>
      <c r="G12" s="5"/>
      <c r="H12" s="5"/>
      <c r="I12" s="5"/>
    </row>
    <row r="13" spans="1:9" x14ac:dyDescent="0.3">
      <c r="A13" s="22" t="s">
        <v>34</v>
      </c>
      <c r="B13" s="23" t="s">
        <v>35</v>
      </c>
      <c r="C13" s="26" t="s">
        <v>14</v>
      </c>
      <c r="D13" s="23" t="s">
        <v>7</v>
      </c>
      <c r="E13" s="25">
        <v>2</v>
      </c>
      <c r="F13" s="33">
        <v>3007.3</v>
      </c>
      <c r="G13" s="33">
        <v>158.5</v>
      </c>
      <c r="H13" s="33">
        <f>E13*(F13+G13)</f>
        <v>6331.6</v>
      </c>
      <c r="I13" s="5"/>
    </row>
    <row r="14" spans="1:9" x14ac:dyDescent="0.3">
      <c r="A14" s="1">
        <v>4</v>
      </c>
      <c r="B14" s="14" t="s">
        <v>36</v>
      </c>
      <c r="C14" s="14"/>
      <c r="D14" s="14"/>
      <c r="E14" s="14"/>
      <c r="F14" s="2"/>
      <c r="G14" s="2"/>
      <c r="H14" s="2"/>
      <c r="I14" s="2"/>
    </row>
    <row r="15" spans="1:9" ht="15" customHeight="1" x14ac:dyDescent="0.3">
      <c r="A15" s="28">
        <v>4.0999999999999996</v>
      </c>
      <c r="B15" s="23" t="s">
        <v>37</v>
      </c>
      <c r="C15" s="26" t="s">
        <v>15</v>
      </c>
      <c r="D15" s="29" t="s">
        <v>7</v>
      </c>
      <c r="E15" s="30">
        <v>2</v>
      </c>
      <c r="F15" s="33">
        <v>8030</v>
      </c>
      <c r="G15" s="33">
        <v>368</v>
      </c>
      <c r="H15" s="33">
        <f t="shared" ref="H15:H17" si="0">E15*(F15+G15)</f>
        <v>16796</v>
      </c>
      <c r="I15" s="5"/>
    </row>
    <row r="16" spans="1:9" ht="69" x14ac:dyDescent="0.3">
      <c r="A16" s="28">
        <v>4.2</v>
      </c>
      <c r="B16" s="29" t="s">
        <v>38</v>
      </c>
      <c r="C16" s="26" t="s">
        <v>16</v>
      </c>
      <c r="D16" s="29" t="s">
        <v>7</v>
      </c>
      <c r="E16" s="30">
        <v>1</v>
      </c>
      <c r="F16" s="33">
        <v>6901</v>
      </c>
      <c r="G16" s="33">
        <v>477</v>
      </c>
      <c r="H16" s="33">
        <f t="shared" si="0"/>
        <v>7378</v>
      </c>
      <c r="I16" s="5"/>
    </row>
    <row r="17" spans="1:10" ht="69" x14ac:dyDescent="0.3">
      <c r="A17" s="28">
        <v>4.3</v>
      </c>
      <c r="B17" s="29" t="s">
        <v>39</v>
      </c>
      <c r="C17" s="26" t="s">
        <v>40</v>
      </c>
      <c r="D17" s="29" t="s">
        <v>7</v>
      </c>
      <c r="E17" s="30">
        <v>1</v>
      </c>
      <c r="F17" s="33">
        <v>3319</v>
      </c>
      <c r="G17" s="33">
        <v>477</v>
      </c>
      <c r="H17" s="33">
        <f t="shared" si="0"/>
        <v>3796</v>
      </c>
      <c r="I17" s="5"/>
    </row>
    <row r="18" spans="1:10" x14ac:dyDescent="0.3">
      <c r="A18" s="1">
        <v>5</v>
      </c>
      <c r="B18" s="39" t="s">
        <v>41</v>
      </c>
      <c r="C18" s="40"/>
      <c r="D18" s="14"/>
      <c r="E18" s="14"/>
      <c r="F18" s="2"/>
      <c r="G18" s="2"/>
      <c r="H18" s="2"/>
      <c r="I18" s="2"/>
    </row>
    <row r="19" spans="1:10" x14ac:dyDescent="0.3">
      <c r="A19" s="31">
        <v>5.0999999999999996</v>
      </c>
      <c r="B19" s="20"/>
      <c r="C19" s="32" t="s">
        <v>42</v>
      </c>
      <c r="D19" s="23" t="s">
        <v>17</v>
      </c>
      <c r="E19" s="25">
        <v>50</v>
      </c>
      <c r="F19" s="33">
        <v>182.6</v>
      </c>
      <c r="G19" s="33">
        <v>30</v>
      </c>
      <c r="H19" s="33">
        <f t="shared" ref="H19:H24" si="1">E19*(F19+G19)</f>
        <v>10630</v>
      </c>
      <c r="I19" s="5"/>
    </row>
    <row r="20" spans="1:10" x14ac:dyDescent="0.3">
      <c r="A20" s="31">
        <v>5.2</v>
      </c>
      <c r="B20" s="20"/>
      <c r="C20" s="32" t="s">
        <v>43</v>
      </c>
      <c r="D20" s="23" t="s">
        <v>17</v>
      </c>
      <c r="E20" s="25">
        <v>50</v>
      </c>
      <c r="F20" s="33">
        <v>167.4</v>
      </c>
      <c r="G20" s="33">
        <v>30</v>
      </c>
      <c r="H20" s="33">
        <f t="shared" si="1"/>
        <v>9870</v>
      </c>
      <c r="I20" s="5"/>
    </row>
    <row r="21" spans="1:10" x14ac:dyDescent="0.3">
      <c r="A21" s="31">
        <v>5.3</v>
      </c>
      <c r="B21" s="20"/>
      <c r="C21" s="32" t="s">
        <v>44</v>
      </c>
      <c r="D21" s="23" t="s">
        <v>17</v>
      </c>
      <c r="E21" s="25">
        <v>50</v>
      </c>
      <c r="F21" s="33">
        <v>12.9</v>
      </c>
      <c r="G21" s="33">
        <v>6</v>
      </c>
      <c r="H21" s="33">
        <f t="shared" si="1"/>
        <v>944.99999999999989</v>
      </c>
      <c r="I21" s="5"/>
    </row>
    <row r="22" spans="1:10" ht="15" customHeight="1" x14ac:dyDescent="0.3">
      <c r="A22" s="31">
        <v>5.4</v>
      </c>
      <c r="B22" s="20"/>
      <c r="C22" s="32" t="s">
        <v>45</v>
      </c>
      <c r="D22" s="23" t="s">
        <v>17</v>
      </c>
      <c r="E22" s="25">
        <v>50</v>
      </c>
      <c r="F22" s="33">
        <v>17.399999999999999</v>
      </c>
      <c r="G22" s="33">
        <v>6</v>
      </c>
      <c r="H22" s="33">
        <f t="shared" si="1"/>
        <v>1170</v>
      </c>
      <c r="I22" s="5"/>
    </row>
    <row r="23" spans="1:10" ht="33.75" customHeight="1" x14ac:dyDescent="0.3">
      <c r="A23" s="31">
        <v>5.5</v>
      </c>
      <c r="B23" s="20"/>
      <c r="C23" s="32" t="s">
        <v>18</v>
      </c>
      <c r="D23" s="23" t="s">
        <v>17</v>
      </c>
      <c r="E23" s="25">
        <v>2</v>
      </c>
      <c r="F23" s="33">
        <v>5.6</v>
      </c>
      <c r="G23" s="33">
        <v>2.4</v>
      </c>
      <c r="H23" s="33">
        <f t="shared" si="1"/>
        <v>16</v>
      </c>
      <c r="I23" s="5"/>
    </row>
    <row r="24" spans="1:10" ht="41.4" x14ac:dyDescent="0.3">
      <c r="A24" s="31">
        <v>5.6</v>
      </c>
      <c r="B24" s="20"/>
      <c r="C24" s="26" t="s">
        <v>46</v>
      </c>
      <c r="D24" s="23" t="s">
        <v>19</v>
      </c>
      <c r="E24" s="25">
        <v>1</v>
      </c>
      <c r="F24" s="33">
        <v>8301.2999999999993</v>
      </c>
      <c r="G24" s="33">
        <v>7146.6</v>
      </c>
      <c r="H24" s="33">
        <f t="shared" si="1"/>
        <v>15447.9</v>
      </c>
      <c r="I24" s="5"/>
    </row>
    <row r="25" spans="1:10" x14ac:dyDescent="0.3">
      <c r="A25" s="1">
        <v>6</v>
      </c>
      <c r="B25" s="14" t="s">
        <v>47</v>
      </c>
      <c r="C25" s="14"/>
      <c r="D25" s="14"/>
      <c r="E25" s="14"/>
      <c r="F25" s="2"/>
      <c r="G25" s="2"/>
      <c r="H25" s="2"/>
      <c r="I25" s="2"/>
    </row>
    <row r="26" spans="1:10" ht="41.4" x14ac:dyDescent="0.3">
      <c r="A26" s="19">
        <v>6.1</v>
      </c>
      <c r="B26" s="20"/>
      <c r="C26" s="27" t="s">
        <v>20</v>
      </c>
      <c r="D26" s="27"/>
      <c r="E26" s="27"/>
      <c r="F26" s="27"/>
      <c r="G26" s="27"/>
      <c r="H26" s="27"/>
      <c r="I26" s="27"/>
    </row>
    <row r="27" spans="1:10" x14ac:dyDescent="0.3">
      <c r="A27" s="22" t="s">
        <v>21</v>
      </c>
      <c r="B27" s="20"/>
      <c r="C27" s="32" t="s">
        <v>22</v>
      </c>
      <c r="D27" s="23" t="s">
        <v>23</v>
      </c>
      <c r="E27" s="25">
        <v>250</v>
      </c>
      <c r="F27" s="33">
        <v>58.6</v>
      </c>
      <c r="G27" s="33">
        <v>61.8</v>
      </c>
      <c r="H27" s="33">
        <f t="shared" ref="H27:H28" si="2">E27*(F27+G27)</f>
        <v>30100</v>
      </c>
      <c r="I27" s="5"/>
    </row>
    <row r="28" spans="1:10" x14ac:dyDescent="0.3">
      <c r="A28" s="22" t="s">
        <v>48</v>
      </c>
      <c r="B28" s="20"/>
      <c r="C28" s="32" t="s">
        <v>24</v>
      </c>
      <c r="D28" s="23" t="s">
        <v>7</v>
      </c>
      <c r="E28" s="25">
        <v>1</v>
      </c>
      <c r="F28" s="33">
        <v>234.4</v>
      </c>
      <c r="G28" s="33">
        <v>22.5</v>
      </c>
      <c r="H28" s="33">
        <f t="shared" si="2"/>
        <v>256.89999999999998</v>
      </c>
      <c r="I28" s="5"/>
    </row>
    <row r="29" spans="1:10" ht="15" customHeight="1" x14ac:dyDescent="0.3">
      <c r="A29" s="1">
        <v>7</v>
      </c>
      <c r="B29" s="14" t="s">
        <v>49</v>
      </c>
      <c r="C29" s="14"/>
      <c r="D29" s="14"/>
      <c r="E29" s="14"/>
      <c r="F29" s="7"/>
      <c r="G29" s="7"/>
      <c r="H29" s="7"/>
      <c r="I29" s="13"/>
    </row>
    <row r="30" spans="1:10" ht="27.6" x14ac:dyDescent="0.3">
      <c r="A30" s="31">
        <v>7.1</v>
      </c>
      <c r="B30" s="20"/>
      <c r="C30" s="32" t="s">
        <v>50</v>
      </c>
      <c r="D30" s="23" t="s">
        <v>7</v>
      </c>
      <c r="E30" s="25">
        <v>2</v>
      </c>
      <c r="F30" s="33">
        <v>421.6</v>
      </c>
      <c r="G30" s="33">
        <v>345.7</v>
      </c>
      <c r="H30" s="33">
        <f t="shared" ref="H30:H31" si="3">E30*(F30+G30)</f>
        <v>1534.6</v>
      </c>
      <c r="I30" s="5"/>
    </row>
    <row r="31" spans="1:10" ht="27.6" x14ac:dyDescent="0.3">
      <c r="A31" s="31">
        <v>7.2</v>
      </c>
      <c r="B31" s="20"/>
      <c r="C31" s="32" t="s">
        <v>25</v>
      </c>
      <c r="D31" s="23" t="s">
        <v>7</v>
      </c>
      <c r="E31" s="25">
        <v>2</v>
      </c>
      <c r="F31" s="33">
        <v>3064.2</v>
      </c>
      <c r="G31" s="33">
        <v>1294.2</v>
      </c>
      <c r="H31" s="33">
        <f t="shared" si="3"/>
        <v>8716.7999999999993</v>
      </c>
      <c r="I31" s="5"/>
    </row>
    <row r="32" spans="1:10" x14ac:dyDescent="0.3">
      <c r="A32" s="6">
        <v>8</v>
      </c>
      <c r="B32" s="37" t="s">
        <v>26</v>
      </c>
      <c r="C32" s="38"/>
      <c r="D32" s="7"/>
      <c r="E32" s="7"/>
      <c r="F32" s="7"/>
      <c r="G32" s="7"/>
      <c r="H32" s="7"/>
      <c r="I32" s="34"/>
      <c r="J32" s="35"/>
    </row>
    <row r="33" spans="1:10" ht="41.4" x14ac:dyDescent="0.3">
      <c r="A33" s="8">
        <v>8.1</v>
      </c>
      <c r="B33" s="9"/>
      <c r="C33" s="10" t="s">
        <v>27</v>
      </c>
      <c r="D33" s="11" t="s">
        <v>51</v>
      </c>
      <c r="E33" s="12">
        <v>1</v>
      </c>
      <c r="F33" s="33">
        <v>27375</v>
      </c>
      <c r="G33" s="33">
        <v>92710</v>
      </c>
      <c r="H33" s="33">
        <f t="shared" ref="H33" si="4">(F33+G33)*E33</f>
        <v>120085</v>
      </c>
      <c r="I33" s="33"/>
      <c r="J33" s="35"/>
    </row>
  </sheetData>
  <mergeCells count="3">
    <mergeCell ref="B32:C32"/>
    <mergeCell ref="B11:C11"/>
    <mergeCell ref="B18:C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orientation="landscape" verticalDpi="0" r:id="rId1"/>
  <headerFooter>
    <oddFooter>&amp;LERGO ENGENHARIA
EE EB 0408-24 251
PLANILHA ORÇAMENTÁRIA 
DATADA EM 06/12/2024
REVISÃO 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SE42-SED04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 Monteiro</dc:creator>
  <cp:lastModifiedBy>Renata Gatti</cp:lastModifiedBy>
  <cp:lastPrinted>2024-11-05T18:23:38Z</cp:lastPrinted>
  <dcterms:created xsi:type="dcterms:W3CDTF">2024-07-08T11:48:07Z</dcterms:created>
  <dcterms:modified xsi:type="dcterms:W3CDTF">2024-12-06T11:15:36Z</dcterms:modified>
</cp:coreProperties>
</file>